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obh\Dropbox\Hipereon\Consulting Projects\Resource Center\HBRC Tools\Excel Masters\"/>
    </mc:Choice>
  </mc:AlternateContent>
  <workbookProtection workbookAlgorithmName="SHA-512" workbookHashValue="EnEiy0kQiJuQcU4NkD3sXHDU0qx9P8JH2OUYo/WHTttWM3jwI7ZDJqjBJhfA5P9R16RCQDr2xVzdb2DTd3wEmA==" workbookSaltValue="wEL9qEnedCJY7pIChx3BkQ==" workbookSpinCount="100000" lockStructure="1"/>
  <bookViews>
    <workbookView xWindow="0" yWindow="0" windowWidth="20160" windowHeight="8472" activeTab="1"/>
  </bookViews>
  <sheets>
    <sheet name="Pricing Mona Lisa" sheetId="1" r:id="rId1"/>
    <sheet name="GP Multipliers"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5" i="2" l="1"/>
  <c r="F10" i="1" l="1"/>
  <c r="D9" i="1" s="1"/>
  <c r="D11" i="1" s="1"/>
  <c r="D14" i="1" s="1"/>
</calcChain>
</file>

<file path=xl/sharedStrings.xml><?xml version="1.0" encoding="utf-8"?>
<sst xmlns="http://schemas.openxmlformats.org/spreadsheetml/2006/main" count="31" uniqueCount="25">
  <si>
    <t>Suggested Price</t>
  </si>
  <si>
    <t>Product/Service Cost</t>
  </si>
  <si>
    <t>Gross Profit</t>
  </si>
  <si>
    <t>Gross Profit Objective</t>
  </si>
  <si>
    <t>Gross Profit %</t>
  </si>
  <si>
    <t>Step 1</t>
  </si>
  <si>
    <t>Step 2</t>
  </si>
  <si>
    <r>
      <t xml:space="preserve">Enter your desired Gross Profit Margin (what you want to make) into </t>
    </r>
    <r>
      <rPr>
        <b/>
        <sz val="10"/>
        <color theme="1"/>
        <rFont val="Calibri"/>
        <family val="2"/>
        <scheme val="minor"/>
      </rPr>
      <t>F11.</t>
    </r>
  </si>
  <si>
    <t>Step 3</t>
  </si>
  <si>
    <t>Your suggested price will automatically be calculated based on your assumptions.</t>
  </si>
  <si>
    <t>Step 4</t>
  </si>
  <si>
    <t>Verify the calculated Gross Profit % is the same as your desired Gross Profit Objective.</t>
  </si>
  <si>
    <r>
      <t xml:space="preserve">Insert cost of your product/service into </t>
    </r>
    <r>
      <rPr>
        <b/>
        <sz val="10"/>
        <color theme="1"/>
        <rFont val="Calibri"/>
        <family val="2"/>
        <scheme val="minor"/>
      </rPr>
      <t>D10</t>
    </r>
    <r>
      <rPr>
        <sz val="10"/>
        <color theme="1"/>
        <rFont val="Calibri"/>
        <family val="2"/>
        <scheme val="minor"/>
      </rPr>
      <t>. Enter in dollars/cents.</t>
    </r>
  </si>
  <si>
    <t>Enter your desired Margin (%) as a whole number to the nearst tenth, i.e., 25.5%.</t>
  </si>
  <si>
    <t>Proper Pricing Model - Gross Profit Multipliers</t>
  </si>
  <si>
    <t>GP Objective</t>
  </si>
  <si>
    <t>Multiplier</t>
  </si>
  <si>
    <t>Desired GP Multiplier</t>
  </si>
  <si>
    <t>Suggested Selling Price</t>
  </si>
  <si>
    <t>Directions:</t>
  </si>
  <si>
    <t>© 2017 Hipereon Business Resource Center, LLC (HBRC, LLC) All rights reserved. Permission is granted to reproduce the form for private use by the purchaser. This worksheet may not be reproduced, stored in a retrieval system, or transmitted in whole or in part, in any form or by any means, electronic, mechanical, photocopying, recording, or otherwise for resale or use in services for which compensation is received, without the prior written permission of HBRC, LLC.
The Hipereon Business Resource Center, LLC (hereafter referred to as “HBRC”) makes no representation or warranties about the accuracy or suitability of any information in these materials, all such content is provided to HBRC’s member subscribers on an “as is” basis. HBRC HEREBY DISCLAIMS ALL WARRANTIES REGARDING THE CONTENT OF THIS MATERIAL, INCLUDING WITHOUT LIMITATION ALL WARRANTIES OF TITLE, NON-INFRINGEMENT MERCHANTABILITY, AND FITNESS FOR A PARTICULAR PURPOSE. HBRC is not liable for any information provided, including but not limited to the use of any information by HBRC member subscribers or any other third parties. HBRC hereby disclaims all liability for any claims, losses, or damages in connection with the use or application of these materials. HBRC does not guarantee, warrant, or endorse the products or services of any firm, organization, or person. The information contained in these materials is not intended to constitute legal advice or the rendering of legal, consulting, or other professional services of any kind. Users of these materials should not in any manner rely upon or construe the information or resource materials in these materials as legal, or other professional advice and should not act or fail to act based upon the information in these materials without seeking the services of a competent legal or other professional.</t>
  </si>
  <si>
    <t>Directons:</t>
  </si>
  <si>
    <t>Insert the cost to produce your product or provide your service. Next enter the Gross Profit Multiplier</t>
  </si>
  <si>
    <t>for the desired level of Gross Profit you want to make on its sell. Price will be automatically calculated.</t>
  </si>
  <si>
    <t>Proper Pricing Model - Mona Lisa Worksheet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</si>
</sst>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quot;$&quot;#,##0.00"/>
    <numFmt numFmtId="166" formatCode="0.000"/>
  </numFmts>
  <fonts count="6" x14ac:knownFonts="1">
    <font>
      <sz val="11"/>
      <color theme="1"/>
      <name val="Calibri"/>
      <family val="2"/>
      <scheme val="minor"/>
    </font>
    <font>
      <sz val="10"/>
      <color theme="1"/>
      <name val="Calibri"/>
      <family val="2"/>
      <scheme val="minor"/>
    </font>
    <font>
      <b/>
      <sz val="11"/>
      <color theme="1"/>
      <name val="Calibri"/>
      <family val="2"/>
      <scheme val="minor"/>
    </font>
    <font>
      <b/>
      <sz val="12"/>
      <color theme="1"/>
      <name val="Calibri"/>
      <family val="2"/>
      <scheme val="minor"/>
    </font>
    <font>
      <b/>
      <sz val="10"/>
      <color theme="1"/>
      <name val="Calibri"/>
      <family val="2"/>
      <scheme val="minor"/>
    </font>
    <font>
      <sz val="6"/>
      <color theme="1"/>
      <name val="Calibri"/>
      <family val="2"/>
      <scheme val="minor"/>
    </font>
  </fonts>
  <fills count="3">
    <fill>
      <patternFill patternType="none"/>
    </fill>
    <fill>
      <patternFill patternType="gray125"/>
    </fill>
    <fill>
      <patternFill patternType="solid">
        <fgColor theme="8" tint="0.59996337778862885"/>
        <bgColor indexed="64"/>
      </patternFill>
    </fill>
  </fills>
  <borders count="6">
    <border>
      <left/>
      <right/>
      <top/>
      <bottom/>
      <diagonal/>
    </border>
    <border>
      <left style="medium">
        <color theme="4"/>
      </left>
      <right style="medium">
        <color theme="4"/>
      </right>
      <top style="medium">
        <color theme="4"/>
      </top>
      <bottom style="medium">
        <color theme="4"/>
      </bottom>
      <diagonal/>
    </border>
    <border>
      <left/>
      <right/>
      <top style="thick">
        <color rgb="FF0070C0"/>
      </top>
      <bottom/>
      <diagonal/>
    </border>
    <border>
      <left style="medium">
        <color rgb="FF0070C0"/>
      </left>
      <right style="medium">
        <color rgb="FF0070C0"/>
      </right>
      <top style="medium">
        <color rgb="FF0070C0"/>
      </top>
      <bottom style="medium">
        <color rgb="FF0070C0"/>
      </bottom>
      <diagonal/>
    </border>
    <border>
      <left style="medium">
        <color rgb="FF0070C0"/>
      </left>
      <right/>
      <top/>
      <bottom/>
      <diagonal/>
    </border>
    <border>
      <left/>
      <right style="medium">
        <color rgb="FF0070C0"/>
      </right>
      <top/>
      <bottom/>
      <diagonal/>
    </border>
  </borders>
  <cellStyleXfs count="1">
    <xf numFmtId="0" fontId="0" fillId="0" borderId="0"/>
  </cellStyleXfs>
  <cellXfs count="28">
    <xf numFmtId="0" fontId="0" fillId="0" borderId="0" xfId="0"/>
    <xf numFmtId="0" fontId="1" fillId="0" borderId="0" xfId="0" applyFont="1"/>
    <xf numFmtId="0" fontId="4" fillId="0" borderId="0" xfId="0" applyFont="1"/>
    <xf numFmtId="0" fontId="1" fillId="0" borderId="1" xfId="0" applyFont="1" applyBorder="1" applyProtection="1">
      <protection locked="0"/>
    </xf>
    <xf numFmtId="164" fontId="1" fillId="0" borderId="1" xfId="0" applyNumberFormat="1" applyFont="1" applyBorder="1" applyProtection="1">
      <protection locked="0"/>
    </xf>
    <xf numFmtId="164" fontId="1" fillId="0" borderId="0" xfId="0" applyNumberFormat="1" applyFont="1"/>
    <xf numFmtId="164" fontId="1" fillId="0" borderId="0" xfId="0" applyNumberFormat="1" applyFont="1" applyBorder="1"/>
    <xf numFmtId="165" fontId="1" fillId="0" borderId="0" xfId="0" applyNumberFormat="1" applyFont="1"/>
    <xf numFmtId="0" fontId="1" fillId="0" borderId="2" xfId="0" applyFont="1" applyBorder="1"/>
    <xf numFmtId="165" fontId="4" fillId="0" borderId="0" xfId="0" applyNumberFormat="1" applyFont="1"/>
    <xf numFmtId="164" fontId="1" fillId="0" borderId="0" xfId="0" applyNumberFormat="1" applyFont="1" applyAlignment="1">
      <alignment horizontal="center"/>
    </xf>
    <xf numFmtId="164" fontId="0" fillId="0" borderId="0" xfId="0" applyNumberFormat="1" applyAlignment="1">
      <alignment horizontal="center"/>
    </xf>
    <xf numFmtId="166" fontId="4" fillId="0" borderId="0" xfId="0" applyNumberFormat="1" applyFont="1"/>
    <xf numFmtId="0" fontId="4" fillId="0" borderId="0" xfId="0" applyFont="1" applyAlignment="1">
      <alignment horizontal="center" vertical="top"/>
    </xf>
    <xf numFmtId="0" fontId="2" fillId="0" borderId="0" xfId="0" applyFont="1" applyAlignment="1">
      <alignment horizontal="center" vertical="top"/>
    </xf>
    <xf numFmtId="0" fontId="1" fillId="0" borderId="3" xfId="0" applyFont="1" applyBorder="1" applyProtection="1">
      <protection locked="0"/>
    </xf>
    <xf numFmtId="165" fontId="0" fillId="2" borderId="3" xfId="0" applyNumberFormat="1" applyFill="1" applyBorder="1"/>
    <xf numFmtId="0" fontId="1" fillId="0" borderId="0" xfId="0" applyFont="1"/>
    <xf numFmtId="0" fontId="0" fillId="0" borderId="2" xfId="0" applyBorder="1"/>
    <xf numFmtId="0" fontId="1" fillId="0" borderId="0" xfId="0" applyFont="1" applyBorder="1"/>
    <xf numFmtId="0" fontId="4" fillId="0" borderId="0" xfId="0" applyFont="1" applyBorder="1"/>
    <xf numFmtId="164" fontId="4" fillId="0" borderId="0" xfId="0" applyNumberFormat="1" applyFont="1" applyAlignment="1">
      <alignment horizontal="left"/>
    </xf>
    <xf numFmtId="0" fontId="1" fillId="0" borderId="0" xfId="0" applyFont="1"/>
    <xf numFmtId="0" fontId="3"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5"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1</xdr:row>
      <xdr:rowOff>22860</xdr:rowOff>
    </xdr:from>
    <xdr:to>
      <xdr:col>1</xdr:col>
      <xdr:colOff>776021</xdr:colOff>
      <xdr:row>3</xdr:row>
      <xdr:rowOff>152400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 y="205740"/>
          <a:ext cx="1629461" cy="5029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160020</xdr:rowOff>
    </xdr:from>
    <xdr:to>
      <xdr:col>2</xdr:col>
      <xdr:colOff>227381</xdr:colOff>
      <xdr:row>3</xdr:row>
      <xdr:rowOff>121920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60020"/>
          <a:ext cx="1629461" cy="5029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3:H47"/>
  <sheetViews>
    <sheetView workbookViewId="0">
      <selection activeCell="D10" sqref="D10"/>
    </sheetView>
  </sheetViews>
  <sheetFormatPr defaultRowHeight="13.8" x14ac:dyDescent="0.3"/>
  <cols>
    <col min="1" max="1" width="12.77734375" style="1" customWidth="1"/>
    <col min="2" max="2" width="17.44140625" style="1" bestFit="1" customWidth="1"/>
    <col min="3" max="3" width="3.5546875" style="1" customWidth="1"/>
    <col min="4" max="4" width="12.77734375" style="1" customWidth="1"/>
    <col min="5" max="5" width="4.109375" style="1" customWidth="1"/>
    <col min="6" max="6" width="12.77734375" style="1" customWidth="1"/>
    <col min="7" max="7" width="18.109375" style="1" bestFit="1" customWidth="1"/>
    <col min="8" max="8" width="12.77734375" style="1" customWidth="1"/>
    <col min="9" max="16384" width="8.88671875" style="1"/>
  </cols>
  <sheetData>
    <row r="3" spans="2:7" ht="15.6" x14ac:dyDescent="0.3">
      <c r="C3" s="23" t="s">
        <v>24</v>
      </c>
      <c r="D3" s="23"/>
      <c r="E3" s="23"/>
      <c r="F3" s="23"/>
      <c r="G3" s="23"/>
    </row>
    <row r="9" spans="2:7" ht="18" customHeight="1" thickBot="1" x14ac:dyDescent="0.35">
      <c r="B9" s="2" t="s">
        <v>0</v>
      </c>
      <c r="D9" s="9">
        <f>IFERROR(D10/F10,0)</f>
        <v>0</v>
      </c>
      <c r="F9" s="5">
        <v>1</v>
      </c>
    </row>
    <row r="10" spans="2:7" ht="18" customHeight="1" thickBot="1" x14ac:dyDescent="0.35">
      <c r="B10" s="1" t="s">
        <v>1</v>
      </c>
      <c r="D10" s="3"/>
      <c r="F10" s="6">
        <f>$F$9-F11</f>
        <v>1</v>
      </c>
    </row>
    <row r="11" spans="2:7" ht="18" customHeight="1" thickBot="1" x14ac:dyDescent="0.35">
      <c r="B11" s="1" t="s">
        <v>2</v>
      </c>
      <c r="D11" s="7">
        <f>D9-D10</f>
        <v>0</v>
      </c>
      <c r="F11" s="4"/>
      <c r="G11" s="2" t="s">
        <v>3</v>
      </c>
    </row>
    <row r="14" spans="2:7" x14ac:dyDescent="0.3">
      <c r="B14" s="2" t="s">
        <v>4</v>
      </c>
      <c r="D14" s="5">
        <f>IFERROR(D11/D9,0)</f>
        <v>0</v>
      </c>
    </row>
    <row r="17" spans="1:8" x14ac:dyDescent="0.3">
      <c r="A17" s="20" t="s">
        <v>19</v>
      </c>
      <c r="B17" s="19"/>
      <c r="C17" s="19"/>
      <c r="D17" s="19"/>
      <c r="E17" s="19"/>
      <c r="F17" s="19"/>
      <c r="G17" s="19"/>
      <c r="H17" s="19"/>
    </row>
    <row r="18" spans="1:8" x14ac:dyDescent="0.3">
      <c r="B18" s="2" t="s">
        <v>5</v>
      </c>
    </row>
    <row r="19" spans="1:8" x14ac:dyDescent="0.3">
      <c r="B19" s="22" t="s">
        <v>12</v>
      </c>
      <c r="C19" s="22"/>
      <c r="D19" s="22"/>
      <c r="E19" s="22"/>
      <c r="F19" s="22"/>
      <c r="G19" s="22"/>
    </row>
    <row r="21" spans="1:8" x14ac:dyDescent="0.3">
      <c r="B21" s="2" t="s">
        <v>6</v>
      </c>
    </row>
    <row r="22" spans="1:8" x14ac:dyDescent="0.3">
      <c r="B22" s="22" t="s">
        <v>7</v>
      </c>
      <c r="C22" s="22"/>
      <c r="D22" s="22"/>
      <c r="E22" s="22"/>
      <c r="F22" s="22"/>
      <c r="G22" s="22"/>
    </row>
    <row r="23" spans="1:8" x14ac:dyDescent="0.3">
      <c r="B23" s="22" t="s">
        <v>13</v>
      </c>
      <c r="C23" s="22"/>
      <c r="D23" s="22"/>
      <c r="E23" s="22"/>
      <c r="F23" s="22"/>
      <c r="G23" s="22"/>
    </row>
    <row r="25" spans="1:8" x14ac:dyDescent="0.3">
      <c r="B25" s="2" t="s">
        <v>8</v>
      </c>
    </row>
    <row r="26" spans="1:8" x14ac:dyDescent="0.3">
      <c r="B26" s="22" t="s">
        <v>9</v>
      </c>
      <c r="C26" s="22"/>
      <c r="D26" s="22"/>
      <c r="E26" s="22"/>
      <c r="F26" s="22"/>
      <c r="G26" s="22"/>
    </row>
    <row r="28" spans="1:8" x14ac:dyDescent="0.3">
      <c r="B28" s="2" t="s">
        <v>10</v>
      </c>
    </row>
    <row r="29" spans="1:8" x14ac:dyDescent="0.3">
      <c r="B29" s="22" t="s">
        <v>11</v>
      </c>
      <c r="C29" s="22"/>
      <c r="D29" s="22"/>
      <c r="E29" s="22"/>
      <c r="F29" s="22"/>
      <c r="G29" s="22"/>
    </row>
    <row r="30" spans="1:8" ht="14.4" thickBot="1" x14ac:dyDescent="0.35"/>
    <row r="31" spans="1:8" ht="14.4" thickTop="1" x14ac:dyDescent="0.3">
      <c r="A31" s="8"/>
      <c r="B31" s="8"/>
      <c r="C31" s="8"/>
      <c r="D31" s="8"/>
      <c r="E31" s="8"/>
      <c r="F31" s="8"/>
      <c r="G31" s="8"/>
      <c r="H31" s="8"/>
    </row>
    <row r="47" spans="1:8" ht="94.95" customHeight="1" x14ac:dyDescent="0.3">
      <c r="A47" s="27" t="s">
        <v>20</v>
      </c>
      <c r="B47" s="22"/>
      <c r="C47" s="22"/>
      <c r="D47" s="22"/>
      <c r="E47" s="22"/>
      <c r="F47" s="22"/>
      <c r="G47" s="22"/>
      <c r="H47" s="22"/>
    </row>
  </sheetData>
  <sheetProtection algorithmName="SHA-512" hashValue="4/stqrjKZPn163iHMvzTI5ES7N5b/5PSXyHKErEDM3bok4EUq9K/gRN/+0f0uiF/pPtqtjrWA/1SCGFeTm3F3w==" saltValue="UgboBK5RRnQBUklQcdxGUQ==" spinCount="100000" sheet="1" objects="1" scenarios="1" selectLockedCells="1"/>
  <mergeCells count="7">
    <mergeCell ref="A47:H47"/>
    <mergeCell ref="B29:G29"/>
    <mergeCell ref="C3:G3"/>
    <mergeCell ref="B19:G19"/>
    <mergeCell ref="B22:G22"/>
    <mergeCell ref="B23:G23"/>
    <mergeCell ref="B26:G26"/>
  </mergeCells>
  <pageMargins left="0.45" right="0.2" top="0.25" bottom="0.25" header="0.3" footer="0.3"/>
  <pageSetup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54"/>
  <sheetViews>
    <sheetView tabSelected="1" workbookViewId="0">
      <selection activeCell="C45" sqref="C45"/>
    </sheetView>
  </sheetViews>
  <sheetFormatPr defaultRowHeight="14.4" x14ac:dyDescent="0.3"/>
  <cols>
    <col min="1" max="2" width="10.77734375" customWidth="1"/>
    <col min="3" max="3" width="8.77734375" customWidth="1"/>
    <col min="4" max="5" width="10.77734375" customWidth="1"/>
    <col min="6" max="6" width="8.77734375" customWidth="1"/>
    <col min="7" max="8" width="10.77734375" customWidth="1"/>
  </cols>
  <sheetData>
    <row r="1" spans="1:8" ht="7.95" customHeight="1" x14ac:dyDescent="0.3"/>
    <row r="3" spans="1:8" ht="15.6" x14ac:dyDescent="0.3">
      <c r="C3" s="23" t="s">
        <v>14</v>
      </c>
      <c r="D3" s="23"/>
      <c r="E3" s="23"/>
      <c r="F3" s="23"/>
      <c r="G3" s="23"/>
      <c r="H3" s="23"/>
    </row>
    <row r="5" spans="1:8" ht="7.95" customHeight="1" x14ac:dyDescent="0.3">
      <c r="A5" s="1"/>
      <c r="B5" s="1"/>
      <c r="C5" s="1"/>
      <c r="D5" s="1"/>
      <c r="E5" s="1"/>
      <c r="F5" s="1"/>
      <c r="G5" s="1"/>
      <c r="H5" s="1"/>
    </row>
    <row r="6" spans="1:8" s="14" customFormat="1" ht="18" customHeight="1" x14ac:dyDescent="0.3">
      <c r="A6" s="13" t="s">
        <v>15</v>
      </c>
      <c r="B6" s="13" t="s">
        <v>16</v>
      </c>
      <c r="C6" s="13"/>
      <c r="D6" s="13" t="s">
        <v>15</v>
      </c>
      <c r="E6" s="13" t="s">
        <v>16</v>
      </c>
      <c r="F6" s="13"/>
      <c r="G6" s="13" t="s">
        <v>15</v>
      </c>
      <c r="H6" s="13" t="s">
        <v>16</v>
      </c>
    </row>
    <row r="7" spans="1:8" ht="13.05" customHeight="1" x14ac:dyDescent="0.3">
      <c r="A7" s="10">
        <v>0.99</v>
      </c>
      <c r="B7" s="12">
        <v>100</v>
      </c>
      <c r="C7" s="1"/>
      <c r="D7" s="11">
        <v>0.66</v>
      </c>
      <c r="E7" s="12">
        <v>2.9409999999999998</v>
      </c>
      <c r="F7" s="1"/>
      <c r="G7" s="11">
        <v>0.33</v>
      </c>
      <c r="H7" s="12">
        <v>1.4930000000000001</v>
      </c>
    </row>
    <row r="8" spans="1:8" ht="13.05" customHeight="1" x14ac:dyDescent="0.3">
      <c r="A8" s="10">
        <v>0.98</v>
      </c>
      <c r="B8" s="12">
        <v>50</v>
      </c>
      <c r="C8" s="1"/>
      <c r="D8" s="11">
        <v>0.65</v>
      </c>
      <c r="E8" s="12">
        <v>2.8570000000000002</v>
      </c>
      <c r="F8" s="1"/>
      <c r="G8" s="11">
        <v>0.32</v>
      </c>
      <c r="H8" s="12">
        <v>1.4710000000000001</v>
      </c>
    </row>
    <row r="9" spans="1:8" ht="13.05" customHeight="1" x14ac:dyDescent="0.3">
      <c r="A9" s="10">
        <v>0.97</v>
      </c>
      <c r="B9" s="12">
        <v>33.332999999999998</v>
      </c>
      <c r="C9" s="1"/>
      <c r="D9" s="10">
        <v>0.64</v>
      </c>
      <c r="E9" s="12">
        <v>2.778</v>
      </c>
      <c r="F9" s="1"/>
      <c r="G9" s="11">
        <v>0.31</v>
      </c>
      <c r="H9" s="12">
        <v>1.4490000000000001</v>
      </c>
    </row>
    <row r="10" spans="1:8" ht="13.05" customHeight="1" x14ac:dyDescent="0.3">
      <c r="A10" s="10">
        <v>0.96</v>
      </c>
      <c r="B10" s="12">
        <v>25</v>
      </c>
      <c r="C10" s="1"/>
      <c r="D10" s="10">
        <v>0.63</v>
      </c>
      <c r="E10" s="12">
        <v>2.7029999999999998</v>
      </c>
      <c r="F10" s="1"/>
      <c r="G10" s="11">
        <v>0.3</v>
      </c>
      <c r="H10" s="12">
        <v>1.429</v>
      </c>
    </row>
    <row r="11" spans="1:8" ht="13.05" customHeight="1" x14ac:dyDescent="0.3">
      <c r="A11" s="10">
        <v>0.95</v>
      </c>
      <c r="B11" s="12">
        <v>20</v>
      </c>
      <c r="C11" s="1"/>
      <c r="D11" s="10">
        <v>0.62</v>
      </c>
      <c r="E11" s="12">
        <v>2.6320000000000001</v>
      </c>
      <c r="F11" s="1"/>
      <c r="G11" s="10">
        <v>0.28999999999999998</v>
      </c>
      <c r="H11" s="12">
        <v>1.409</v>
      </c>
    </row>
    <row r="12" spans="1:8" ht="13.05" customHeight="1" x14ac:dyDescent="0.3">
      <c r="A12" s="10">
        <v>0.94</v>
      </c>
      <c r="B12" s="12">
        <v>16.667000000000002</v>
      </c>
      <c r="C12" s="1"/>
      <c r="D12" s="10">
        <v>0.61</v>
      </c>
      <c r="E12" s="12">
        <v>2.5640000000000001</v>
      </c>
      <c r="F12" s="1"/>
      <c r="G12" s="10">
        <v>0.28000000000000003</v>
      </c>
      <c r="H12" s="12">
        <v>1.389</v>
      </c>
    </row>
    <row r="13" spans="1:8" ht="13.05" customHeight="1" x14ac:dyDescent="0.3">
      <c r="A13" s="10">
        <v>0.93</v>
      </c>
      <c r="B13" s="12">
        <v>14.286</v>
      </c>
      <c r="C13" s="1"/>
      <c r="D13" s="10">
        <v>0.6</v>
      </c>
      <c r="E13" s="12">
        <v>2.5</v>
      </c>
      <c r="F13" s="1"/>
      <c r="G13" s="10">
        <v>0.27</v>
      </c>
      <c r="H13" s="12">
        <v>1.37</v>
      </c>
    </row>
    <row r="14" spans="1:8" ht="13.05" customHeight="1" x14ac:dyDescent="0.3">
      <c r="A14" s="10">
        <v>0.92</v>
      </c>
      <c r="B14" s="12">
        <v>12.5</v>
      </c>
      <c r="C14" s="1"/>
      <c r="D14" s="10">
        <v>0.59</v>
      </c>
      <c r="E14" s="12">
        <v>2.4390000000000001</v>
      </c>
      <c r="F14" s="1"/>
      <c r="G14" s="10">
        <v>0.26</v>
      </c>
      <c r="H14" s="12">
        <v>1.351</v>
      </c>
    </row>
    <row r="15" spans="1:8" ht="13.05" customHeight="1" x14ac:dyDescent="0.3">
      <c r="A15" s="10">
        <v>0.91</v>
      </c>
      <c r="B15" s="12">
        <v>11.111000000000001</v>
      </c>
      <c r="C15" s="1"/>
      <c r="D15" s="10">
        <v>0.57999999999999996</v>
      </c>
      <c r="E15" s="12">
        <v>2.3809999999999998</v>
      </c>
      <c r="F15" s="1"/>
      <c r="G15" s="10">
        <v>0.25</v>
      </c>
      <c r="H15" s="12">
        <v>1.333</v>
      </c>
    </row>
    <row r="16" spans="1:8" ht="13.05" customHeight="1" x14ac:dyDescent="0.3">
      <c r="A16" s="10">
        <v>0.9</v>
      </c>
      <c r="B16" s="12">
        <v>10</v>
      </c>
      <c r="C16" s="1"/>
      <c r="D16" s="10">
        <v>0.56999999999999995</v>
      </c>
      <c r="E16" s="12">
        <v>2.3260000000000001</v>
      </c>
      <c r="F16" s="1"/>
      <c r="G16" s="10">
        <v>0.24</v>
      </c>
      <c r="H16" s="12">
        <v>1.3160000000000001</v>
      </c>
    </row>
    <row r="17" spans="1:8" ht="13.05" customHeight="1" x14ac:dyDescent="0.3">
      <c r="A17" s="10">
        <v>0.89</v>
      </c>
      <c r="B17" s="12">
        <v>9.0909999999999993</v>
      </c>
      <c r="C17" s="1"/>
      <c r="D17" s="10">
        <v>0.56000000000000005</v>
      </c>
      <c r="E17" s="12">
        <v>2.2730000000000001</v>
      </c>
      <c r="F17" s="1"/>
      <c r="G17" s="10">
        <v>0.23</v>
      </c>
      <c r="H17" s="12">
        <v>1.2989999999999999</v>
      </c>
    </row>
    <row r="18" spans="1:8" ht="13.05" customHeight="1" x14ac:dyDescent="0.3">
      <c r="A18" s="10">
        <v>0.88</v>
      </c>
      <c r="B18" s="12">
        <v>8.3330000000000002</v>
      </c>
      <c r="C18" s="1"/>
      <c r="D18" s="10">
        <v>0.55000000000000004</v>
      </c>
      <c r="E18" s="12">
        <v>2.222</v>
      </c>
      <c r="F18" s="1"/>
      <c r="G18" s="10">
        <v>0.22</v>
      </c>
      <c r="H18" s="12">
        <v>1.282</v>
      </c>
    </row>
    <row r="19" spans="1:8" ht="13.05" customHeight="1" x14ac:dyDescent="0.3">
      <c r="A19" s="10">
        <v>0.87</v>
      </c>
      <c r="B19" s="12">
        <v>7.6920000000000002</v>
      </c>
      <c r="C19" s="1"/>
      <c r="D19" s="10">
        <v>0.54</v>
      </c>
      <c r="E19" s="12">
        <v>2.1739999999999999</v>
      </c>
      <c r="F19" s="1"/>
      <c r="G19" s="10">
        <v>0.21</v>
      </c>
      <c r="H19" s="12">
        <v>1.266</v>
      </c>
    </row>
    <row r="20" spans="1:8" ht="13.05" customHeight="1" x14ac:dyDescent="0.3">
      <c r="A20" s="10">
        <v>0.86</v>
      </c>
      <c r="B20" s="12">
        <v>7.1429999999999998</v>
      </c>
      <c r="C20" s="1"/>
      <c r="D20" s="10">
        <v>0.53</v>
      </c>
      <c r="E20" s="12">
        <v>2.1280000000000001</v>
      </c>
      <c r="F20" s="1"/>
      <c r="G20" s="10">
        <v>0.2</v>
      </c>
      <c r="H20" s="12">
        <v>1.25</v>
      </c>
    </row>
    <row r="21" spans="1:8" ht="13.05" customHeight="1" x14ac:dyDescent="0.3">
      <c r="A21" s="10">
        <v>0.85</v>
      </c>
      <c r="B21" s="12">
        <v>6.6669999999999998</v>
      </c>
      <c r="C21" s="1"/>
      <c r="D21" s="10">
        <v>0.52</v>
      </c>
      <c r="E21" s="12">
        <v>2.0830000000000002</v>
      </c>
      <c r="F21" s="1"/>
      <c r="G21" s="10">
        <v>0.19</v>
      </c>
      <c r="H21" s="12">
        <v>1.2350000000000001</v>
      </c>
    </row>
    <row r="22" spans="1:8" ht="13.05" customHeight="1" x14ac:dyDescent="0.3">
      <c r="A22" s="10">
        <v>0.84</v>
      </c>
      <c r="B22" s="12">
        <v>6.25</v>
      </c>
      <c r="C22" s="1"/>
      <c r="D22" s="10">
        <v>0.51</v>
      </c>
      <c r="E22" s="12">
        <v>2.0409999999999999</v>
      </c>
      <c r="F22" s="1"/>
      <c r="G22" s="10">
        <v>0.18</v>
      </c>
      <c r="H22" s="12">
        <v>1.22</v>
      </c>
    </row>
    <row r="23" spans="1:8" ht="13.05" customHeight="1" x14ac:dyDescent="0.3">
      <c r="A23" s="10">
        <v>0.83</v>
      </c>
      <c r="B23" s="12">
        <v>5.8819999999999997</v>
      </c>
      <c r="C23" s="1"/>
      <c r="D23" s="10">
        <v>0.5</v>
      </c>
      <c r="E23" s="12">
        <v>2</v>
      </c>
      <c r="F23" s="1"/>
      <c r="G23" s="10">
        <v>0.17</v>
      </c>
      <c r="H23" s="12">
        <v>1.2050000000000001</v>
      </c>
    </row>
    <row r="24" spans="1:8" ht="13.05" customHeight="1" x14ac:dyDescent="0.3">
      <c r="A24" s="10">
        <v>0.82</v>
      </c>
      <c r="B24" s="12">
        <v>5.556</v>
      </c>
      <c r="C24" s="1"/>
      <c r="D24" s="10">
        <v>0.49</v>
      </c>
      <c r="E24" s="12">
        <v>1.9610000000000001</v>
      </c>
      <c r="F24" s="1"/>
      <c r="G24" s="10">
        <v>0.16</v>
      </c>
      <c r="H24" s="12">
        <v>1.1910000000000001</v>
      </c>
    </row>
    <row r="25" spans="1:8" ht="13.05" customHeight="1" x14ac:dyDescent="0.3">
      <c r="A25" s="10">
        <v>0.81</v>
      </c>
      <c r="B25" s="12">
        <v>5.2629999999999999</v>
      </c>
      <c r="C25" s="1"/>
      <c r="D25" s="10">
        <v>0.48</v>
      </c>
      <c r="E25" s="12">
        <v>1.923</v>
      </c>
      <c r="F25" s="1"/>
      <c r="G25" s="10">
        <v>0.15</v>
      </c>
      <c r="H25" s="12">
        <v>1.177</v>
      </c>
    </row>
    <row r="26" spans="1:8" ht="13.05" customHeight="1" x14ac:dyDescent="0.3">
      <c r="A26" s="10">
        <v>0.8</v>
      </c>
      <c r="B26" s="12">
        <v>5</v>
      </c>
      <c r="C26" s="1"/>
      <c r="D26" s="10">
        <v>0.47</v>
      </c>
      <c r="E26" s="12">
        <v>1.887</v>
      </c>
      <c r="F26" s="1"/>
      <c r="G26" s="10">
        <v>0.14000000000000001</v>
      </c>
      <c r="H26" s="12">
        <v>1.163</v>
      </c>
    </row>
    <row r="27" spans="1:8" ht="13.05" customHeight="1" x14ac:dyDescent="0.3">
      <c r="A27" s="10">
        <v>0.79</v>
      </c>
      <c r="B27" s="12">
        <v>4.7619999999999996</v>
      </c>
      <c r="C27" s="1"/>
      <c r="D27" s="10">
        <v>0.46</v>
      </c>
      <c r="E27" s="12">
        <v>1.8520000000000001</v>
      </c>
      <c r="F27" s="1"/>
      <c r="G27" s="10">
        <v>0.13</v>
      </c>
      <c r="H27" s="12">
        <v>1.149</v>
      </c>
    </row>
    <row r="28" spans="1:8" ht="13.05" customHeight="1" x14ac:dyDescent="0.3">
      <c r="A28" s="10">
        <v>0.78</v>
      </c>
      <c r="B28" s="12">
        <v>4.5449999999999999</v>
      </c>
      <c r="C28" s="1"/>
      <c r="D28" s="10">
        <v>0.45</v>
      </c>
      <c r="E28" s="12">
        <v>1.8180000000000001</v>
      </c>
      <c r="F28" s="1"/>
      <c r="G28" s="10">
        <v>0.12</v>
      </c>
      <c r="H28" s="12">
        <v>1.1359999999999999</v>
      </c>
    </row>
    <row r="29" spans="1:8" ht="13.05" customHeight="1" x14ac:dyDescent="0.3">
      <c r="A29" s="10">
        <v>0.77</v>
      </c>
      <c r="B29" s="12">
        <v>4.3479999999999999</v>
      </c>
      <c r="C29" s="1"/>
      <c r="D29" s="10">
        <v>0.44</v>
      </c>
      <c r="E29" s="12">
        <v>1.786</v>
      </c>
      <c r="F29" s="1"/>
      <c r="G29" s="10">
        <v>0.11</v>
      </c>
      <c r="H29" s="12">
        <v>1.1240000000000001</v>
      </c>
    </row>
    <row r="30" spans="1:8" ht="13.05" customHeight="1" x14ac:dyDescent="0.3">
      <c r="A30" s="10">
        <v>0.76</v>
      </c>
      <c r="B30" s="12">
        <v>4.1669999999999998</v>
      </c>
      <c r="C30" s="1"/>
      <c r="D30" s="10">
        <v>0.43</v>
      </c>
      <c r="E30" s="12">
        <v>1.754</v>
      </c>
      <c r="F30" s="1"/>
      <c r="G30" s="10">
        <v>0.1</v>
      </c>
      <c r="H30" s="12">
        <v>1.111</v>
      </c>
    </row>
    <row r="31" spans="1:8" ht="13.05" customHeight="1" x14ac:dyDescent="0.3">
      <c r="A31" s="10">
        <v>0.75</v>
      </c>
      <c r="B31" s="12">
        <v>4</v>
      </c>
      <c r="C31" s="1"/>
      <c r="D31" s="10">
        <v>0.42</v>
      </c>
      <c r="E31" s="12">
        <v>1.724</v>
      </c>
      <c r="F31" s="1"/>
      <c r="G31" s="10">
        <v>0.09</v>
      </c>
      <c r="H31" s="12">
        <v>1.099</v>
      </c>
    </row>
    <row r="32" spans="1:8" ht="13.05" customHeight="1" x14ac:dyDescent="0.3">
      <c r="A32" s="10">
        <v>0.74</v>
      </c>
      <c r="B32" s="12">
        <v>4.8460000000000001</v>
      </c>
      <c r="C32" s="1"/>
      <c r="D32" s="10">
        <v>0.41</v>
      </c>
      <c r="E32" s="12">
        <v>1.6950000000000001</v>
      </c>
      <c r="F32" s="1"/>
      <c r="G32" s="10">
        <v>0.08</v>
      </c>
      <c r="H32" s="12">
        <v>1.087</v>
      </c>
    </row>
    <row r="33" spans="1:9" ht="13.05" customHeight="1" x14ac:dyDescent="0.3">
      <c r="A33" s="10">
        <v>0.73</v>
      </c>
      <c r="B33" s="12">
        <v>3.7040000000000002</v>
      </c>
      <c r="C33" s="1"/>
      <c r="D33" s="10">
        <v>0.4</v>
      </c>
      <c r="E33" s="12">
        <v>1.667</v>
      </c>
      <c r="F33" s="1"/>
      <c r="G33" s="10">
        <v>7.0000000000000007E-2</v>
      </c>
      <c r="H33" s="12">
        <v>1.075</v>
      </c>
    </row>
    <row r="34" spans="1:9" ht="13.05" customHeight="1" x14ac:dyDescent="0.3">
      <c r="A34" s="10">
        <v>0.72</v>
      </c>
      <c r="B34" s="12">
        <v>3.5710000000000002</v>
      </c>
      <c r="C34" s="1"/>
      <c r="D34" s="10">
        <v>0.39</v>
      </c>
      <c r="E34" s="12">
        <v>1.639</v>
      </c>
      <c r="F34" s="1"/>
      <c r="G34" s="10">
        <v>0.06</v>
      </c>
      <c r="H34" s="12">
        <v>1.0640000000000001</v>
      </c>
    </row>
    <row r="35" spans="1:9" ht="13.05" customHeight="1" x14ac:dyDescent="0.3">
      <c r="A35" s="10">
        <v>0.71</v>
      </c>
      <c r="B35" s="12">
        <v>3.448</v>
      </c>
      <c r="C35" s="1"/>
      <c r="D35" s="10">
        <v>0.38</v>
      </c>
      <c r="E35" s="12">
        <v>1.613</v>
      </c>
      <c r="F35" s="1"/>
      <c r="G35" s="10">
        <v>0.05</v>
      </c>
      <c r="H35" s="12">
        <v>1.0529999999999999</v>
      </c>
    </row>
    <row r="36" spans="1:9" ht="13.05" customHeight="1" x14ac:dyDescent="0.3">
      <c r="A36" s="10">
        <v>0.7</v>
      </c>
      <c r="B36" s="12">
        <v>3.3330000000000002</v>
      </c>
      <c r="C36" s="1"/>
      <c r="D36" s="10">
        <v>0.37</v>
      </c>
      <c r="E36" s="12">
        <v>1.587</v>
      </c>
      <c r="F36" s="1"/>
      <c r="G36" s="10">
        <v>0.04</v>
      </c>
      <c r="H36" s="12">
        <v>1.042</v>
      </c>
    </row>
    <row r="37" spans="1:9" ht="13.05" customHeight="1" x14ac:dyDescent="0.3">
      <c r="A37" s="10">
        <v>0.69</v>
      </c>
      <c r="B37" s="12">
        <v>3.226</v>
      </c>
      <c r="C37" s="1"/>
      <c r="D37" s="10">
        <v>0.36</v>
      </c>
      <c r="E37" s="12">
        <v>1.5629999999999999</v>
      </c>
      <c r="F37" s="1"/>
      <c r="G37" s="10">
        <v>0.03</v>
      </c>
      <c r="H37" s="12">
        <v>1.0309999999999999</v>
      </c>
    </row>
    <row r="38" spans="1:9" ht="13.05" customHeight="1" x14ac:dyDescent="0.3">
      <c r="A38" s="10">
        <v>0.68</v>
      </c>
      <c r="B38" s="12">
        <v>3.125</v>
      </c>
      <c r="C38" s="1"/>
      <c r="D38" s="10">
        <v>0.35</v>
      </c>
      <c r="E38" s="12">
        <v>1.5389999999999999</v>
      </c>
      <c r="F38" s="1"/>
      <c r="G38" s="10">
        <v>0.02</v>
      </c>
      <c r="H38" s="12">
        <v>0.10199999999999999</v>
      </c>
    </row>
    <row r="39" spans="1:9" ht="13.05" customHeight="1" x14ac:dyDescent="0.3">
      <c r="A39" s="10">
        <v>0.67</v>
      </c>
      <c r="B39" s="12">
        <v>3.03</v>
      </c>
      <c r="C39" s="1"/>
      <c r="D39" s="10">
        <v>0.34</v>
      </c>
      <c r="E39" s="12">
        <v>1.5149999999999999</v>
      </c>
      <c r="F39" s="1"/>
      <c r="G39" s="10">
        <v>0.01</v>
      </c>
      <c r="H39" s="12">
        <v>1.01</v>
      </c>
    </row>
    <row r="40" spans="1:9" ht="13.05" customHeight="1" x14ac:dyDescent="0.3">
      <c r="A40" s="10"/>
      <c r="B40" s="1"/>
      <c r="C40" s="1"/>
      <c r="D40" s="10"/>
      <c r="E40" s="1"/>
      <c r="F40" s="1"/>
      <c r="G40" s="10">
        <v>0</v>
      </c>
      <c r="H40" s="12">
        <v>1</v>
      </c>
    </row>
    <row r="41" spans="1:9" ht="13.05" customHeight="1" x14ac:dyDescent="0.3">
      <c r="A41" s="21" t="s">
        <v>21</v>
      </c>
      <c r="B41" s="17"/>
      <c r="C41" s="17"/>
      <c r="D41" s="10"/>
      <c r="E41" s="17"/>
      <c r="F41" s="17"/>
      <c r="G41" s="10"/>
      <c r="H41" s="12"/>
    </row>
    <row r="42" spans="1:9" ht="13.05" customHeight="1" x14ac:dyDescent="0.3">
      <c r="A42" s="10"/>
      <c r="B42" s="22" t="s">
        <v>22</v>
      </c>
      <c r="C42" s="22"/>
      <c r="D42" s="22"/>
      <c r="E42" s="22"/>
      <c r="F42" s="22"/>
      <c r="G42" s="22"/>
      <c r="H42" s="22"/>
      <c r="I42" s="22"/>
    </row>
    <row r="43" spans="1:9" ht="13.05" customHeight="1" x14ac:dyDescent="0.3">
      <c r="A43" s="10"/>
      <c r="B43" s="22" t="s">
        <v>23</v>
      </c>
      <c r="C43" s="22"/>
      <c r="D43" s="22"/>
      <c r="E43" s="22"/>
      <c r="F43" s="22"/>
      <c r="G43" s="22"/>
      <c r="H43" s="22"/>
      <c r="I43" s="22"/>
    </row>
    <row r="44" spans="1:9" ht="15" thickBot="1" x14ac:dyDescent="0.35">
      <c r="A44" s="10"/>
      <c r="B44" s="1"/>
      <c r="C44" s="1"/>
      <c r="D44" s="10"/>
      <c r="E44" s="1"/>
      <c r="F44" s="1"/>
      <c r="G44" s="1"/>
      <c r="H44" s="1"/>
    </row>
    <row r="45" spans="1:9" ht="15" thickBot="1" x14ac:dyDescent="0.35">
      <c r="A45" s="24" t="s">
        <v>1</v>
      </c>
      <c r="B45" s="24"/>
      <c r="C45" s="15"/>
      <c r="D45" s="25" t="s">
        <v>17</v>
      </c>
      <c r="E45" s="24"/>
      <c r="F45" s="15"/>
      <c r="G45" s="25" t="s">
        <v>18</v>
      </c>
      <c r="H45" s="26"/>
      <c r="I45" s="16">
        <f>C45*F45</f>
        <v>0</v>
      </c>
    </row>
    <row r="46" spans="1:9" x14ac:dyDescent="0.3">
      <c r="A46" s="1"/>
      <c r="B46" s="1"/>
      <c r="C46" s="1"/>
      <c r="D46" s="1"/>
      <c r="E46" s="1"/>
      <c r="F46" s="1"/>
      <c r="G46" s="1"/>
      <c r="H46" s="1"/>
    </row>
    <row r="47" spans="1:9" ht="15" thickBot="1" x14ac:dyDescent="0.35">
      <c r="A47" s="1"/>
      <c r="B47" s="1"/>
      <c r="C47" s="1"/>
      <c r="D47" s="1"/>
      <c r="E47" s="1"/>
      <c r="F47" s="1"/>
      <c r="G47" s="1"/>
      <c r="H47" s="1"/>
    </row>
    <row r="48" spans="1:9" ht="15" thickTop="1" x14ac:dyDescent="0.3">
      <c r="A48" s="8"/>
      <c r="B48" s="8"/>
      <c r="C48" s="8"/>
      <c r="D48" s="8"/>
      <c r="E48" s="8"/>
      <c r="F48" s="8"/>
      <c r="G48" s="8"/>
      <c r="H48" s="8"/>
      <c r="I48" s="18"/>
    </row>
    <row r="49" spans="1:9" ht="94.95" customHeight="1" x14ac:dyDescent="0.3">
      <c r="A49" s="27" t="s">
        <v>20</v>
      </c>
      <c r="B49" s="22"/>
      <c r="C49" s="22"/>
      <c r="D49" s="22"/>
      <c r="E49" s="22"/>
      <c r="F49" s="22"/>
      <c r="G49" s="22"/>
      <c r="H49" s="22"/>
      <c r="I49" s="22"/>
    </row>
    <row r="50" spans="1:9" x14ac:dyDescent="0.3">
      <c r="A50" s="1"/>
      <c r="B50" s="1"/>
      <c r="C50" s="1"/>
      <c r="D50" s="1"/>
      <c r="E50" s="1"/>
      <c r="F50" s="1"/>
      <c r="G50" s="1"/>
      <c r="H50" s="1"/>
    </row>
    <row r="51" spans="1:9" x14ac:dyDescent="0.3">
      <c r="A51" s="1"/>
      <c r="B51" s="1"/>
      <c r="C51" s="1"/>
      <c r="D51" s="1"/>
      <c r="E51" s="1"/>
      <c r="F51" s="1"/>
      <c r="G51" s="1"/>
      <c r="H51" s="1"/>
    </row>
    <row r="52" spans="1:9" x14ac:dyDescent="0.3">
      <c r="A52" s="1"/>
      <c r="B52" s="1"/>
      <c r="C52" s="1"/>
      <c r="D52" s="1"/>
      <c r="E52" s="1"/>
      <c r="F52" s="1"/>
      <c r="G52" s="1"/>
      <c r="H52" s="1"/>
    </row>
    <row r="53" spans="1:9" x14ac:dyDescent="0.3">
      <c r="A53" s="1"/>
      <c r="B53" s="1"/>
      <c r="C53" s="1"/>
      <c r="D53" s="1"/>
      <c r="E53" s="1"/>
      <c r="F53" s="1"/>
      <c r="G53" s="1"/>
      <c r="H53" s="1"/>
    </row>
    <row r="54" spans="1:9" x14ac:dyDescent="0.3">
      <c r="A54" s="1"/>
      <c r="B54" s="1"/>
      <c r="C54" s="1"/>
      <c r="D54" s="1"/>
      <c r="E54" s="1"/>
      <c r="F54" s="1"/>
      <c r="G54" s="1"/>
      <c r="H54" s="1"/>
    </row>
  </sheetData>
  <sheetProtection algorithmName="SHA-512" hashValue="6AeKLYyLgClexm/4cdMeiu0wcJ7qESKAUXVoPZoCewsBxS4xW90uaa/Jwe9mdkhYcUSBz4OfwvNPvTvcn5HJWg==" saltValue="Ih6xuonRO2Kb2dPMuxn5Cw==" spinCount="100000" sheet="1" objects="1" scenarios="1" selectLockedCells="1"/>
  <mergeCells count="7">
    <mergeCell ref="C3:H3"/>
    <mergeCell ref="A45:B45"/>
    <mergeCell ref="D45:E45"/>
    <mergeCell ref="G45:H45"/>
    <mergeCell ref="A49:I49"/>
    <mergeCell ref="B42:I42"/>
    <mergeCell ref="B43:I43"/>
  </mergeCells>
  <pageMargins left="0.7" right="0.45" top="0.25" bottom="0.25" header="0.3" footer="0.3"/>
  <pageSetup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Pricing Mona Lisa</vt:lpstr>
      <vt:lpstr>GP Multipliers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Bob Hogan</dc:creator>
  <cp:lastModifiedBy>Bob Hogan</cp:lastModifiedBy>
  <cp:lastPrinted>2018-01-02T18:30:41Z</cp:lastPrinted>
  <dcterms:created xsi:type="dcterms:W3CDTF">2017-11-10T23:45:26Z</dcterms:created>
  <dcterms:modified xsi:type="dcterms:W3CDTF">2018-01-02T18:35:17Z</dcterms:modified>
</cp:coreProperties>
</file>